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AGE CLASSES" sheetId="1" r:id="rId4"/>
    <sheet state="visible" name="&lt;300" sheetId="2" r:id="rId5"/>
    <sheet state="visible" name="300-349" sheetId="3" r:id="rId6"/>
    <sheet state="visible" name="350-399" sheetId="4" r:id="rId7"/>
  </sheets>
  <definedNames/>
  <calcPr/>
</workbook>
</file>

<file path=xl/sharedStrings.xml><?xml version="1.0" encoding="utf-8"?>
<sst xmlns="http://schemas.openxmlformats.org/spreadsheetml/2006/main" count="23" uniqueCount="15">
  <si>
    <t>Position</t>
  </si>
  <si>
    <t>25A/30A/40A/50A</t>
  </si>
  <si>
    <t>Intermediate</t>
  </si>
  <si>
    <t>Entries in Class</t>
  </si>
  <si>
    <t>Positions Paid</t>
  </si>
  <si>
    <t>6+</t>
  </si>
  <si>
    <t>Less than 300 total entries</t>
  </si>
  <si>
    <t>Pro Entry Fee</t>
  </si>
  <si>
    <t>PAYOUT PER MOTO</t>
  </si>
  <si>
    <t>Payout</t>
  </si>
  <si>
    <t>PRO ENTRIES</t>
  </si>
  <si>
    <t>PLACE</t>
  </si>
  <si>
    <t>Percentage of payout given to each position (10+ Pro Entries)</t>
  </si>
  <si>
    <t>300-349 total entries</t>
  </si>
  <si>
    <t>350-399 total entries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</si>
</sst>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&quot;$&quot;#,##0.00"/>
  </numFmts>
  <fonts count="5">
    <font>
      <sz val="10.0"/>
      <color rgb="FF000000"/>
      <name val="Arial"/>
      <scheme val="minor"/>
    </font>
    <font>
      <color theme="1"/>
      <name val="Arial"/>
      <scheme val="minor"/>
    </font>
    <font>
      <b/>
      <color theme="1"/>
      <name val="Arial"/>
      <scheme val="minor"/>
    </font>
    <font>
      <color rgb="FF222222"/>
      <name val="&quot;Helvetica Neue&quot;"/>
    </font>
    <font>
      <color rgb="FF000000"/>
      <name val="Arial"/>
      <scheme val="minor"/>
    </font>
  </fonts>
  <fills count="8">
    <fill>
      <patternFill patternType="none"/>
    </fill>
    <fill>
      <patternFill patternType="lightGray"/>
    </fill>
    <fill>
      <patternFill patternType="solid">
        <fgColor rgb="FFCCCCCC"/>
        <bgColor rgb="FFCCCCCC"/>
      </patternFill>
    </fill>
    <fill>
      <patternFill patternType="solid">
        <fgColor rgb="FFF4CCCC"/>
        <bgColor rgb="FFF4CCCC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E6B8AF"/>
        <bgColor rgb="FFE6B8AF"/>
      </patternFill>
    </fill>
    <fill>
      <patternFill patternType="solid">
        <fgColor rgb="FFD9D9D9"/>
        <bgColor rgb="FFD9D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3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2" fontId="1" numFmtId="0" xfId="0" applyAlignment="1" applyFill="1" applyFont="1">
      <alignment horizontal="center" readingOrder="0"/>
    </xf>
    <xf borderId="0" fillId="3" fontId="2" numFmtId="0" xfId="0" applyAlignment="1" applyFill="1" applyFont="1">
      <alignment horizontal="center" readingOrder="0"/>
    </xf>
    <xf borderId="0" fillId="0" fontId="1" numFmtId="164" xfId="0" applyAlignment="1" applyFont="1" applyNumberFormat="1">
      <alignment horizontal="center" readingOrder="0"/>
    </xf>
    <xf borderId="0" fillId="2" fontId="1" numFmtId="0" xfId="0" applyAlignment="1" applyFont="1">
      <alignment readingOrder="0"/>
    </xf>
    <xf borderId="0" fillId="0" fontId="1" numFmtId="0" xfId="0" applyAlignment="1" applyFont="1">
      <alignment horizontal="center" readingOrder="0"/>
    </xf>
    <xf borderId="0" fillId="4" fontId="3" numFmtId="0" xfId="0" applyFill="1" applyFont="1"/>
    <xf borderId="0" fillId="0" fontId="1" numFmtId="164" xfId="0" applyAlignment="1" applyFont="1" applyNumberFormat="1">
      <alignment readingOrder="0"/>
    </xf>
    <xf borderId="0" fillId="5" fontId="1" numFmtId="10" xfId="0" applyAlignment="1" applyFill="1" applyFont="1" applyNumberFormat="1">
      <alignment readingOrder="0"/>
    </xf>
    <xf borderId="0" fillId="5" fontId="1" numFmtId="0" xfId="0" applyFont="1"/>
    <xf borderId="0" fillId="6" fontId="1" numFmtId="0" xfId="0" applyAlignment="1" applyFill="1" applyFont="1">
      <alignment readingOrder="0"/>
    </xf>
    <xf borderId="0" fillId="7" fontId="1" numFmtId="0" xfId="0" applyAlignment="1" applyFill="1" applyFont="1">
      <alignment horizontal="center" readingOrder="0"/>
    </xf>
    <xf borderId="0" fillId="0" fontId="1" numFmtId="10" xfId="0" applyAlignment="1" applyFont="1" applyNumberFormat="1">
      <alignment readingOrder="0"/>
    </xf>
    <xf borderId="0" fillId="0" fontId="1" numFmtId="10" xfId="0" applyFont="1" applyNumberFormat="1"/>
    <xf borderId="0" fillId="6" fontId="2" numFmtId="0" xfId="0" applyAlignment="1" applyFont="1">
      <alignment horizontal="center" readingOrder="0"/>
    </xf>
    <xf borderId="0" fillId="7" fontId="2" numFmtId="0" xfId="0" applyAlignment="1" applyFont="1">
      <alignment readingOrder="0"/>
    </xf>
    <xf borderId="0" fillId="0" fontId="1" numFmtId="0" xfId="0" applyAlignment="1" applyFont="1">
      <alignment readingOrder="0" shrinkToFit="0" wrapText="0"/>
    </xf>
    <xf borderId="0" fillId="0" fontId="1" numFmtId="164" xfId="0" applyAlignment="1" applyFont="1" applyNumberFormat="1">
      <alignment horizontal="center" readingOrder="0"/>
    </xf>
    <xf borderId="1" fillId="6" fontId="2" numFmtId="0" xfId="0" applyAlignment="1" applyBorder="1" applyFont="1">
      <alignment horizontal="center" readingOrder="0"/>
    </xf>
    <xf borderId="1" fillId="7" fontId="1" numFmtId="10" xfId="0" applyAlignment="1" applyBorder="1" applyFont="1" applyNumberFormat="1">
      <alignment horizontal="center" readingOrder="0"/>
    </xf>
    <xf borderId="0" fillId="0" fontId="4" numFmtId="164" xfId="0" applyAlignment="1" applyFont="1" applyNumberFormat="1">
      <alignment horizontal="center"/>
    </xf>
    <xf borderId="0" fillId="0" fontId="1" numFmtId="164" xfId="0" applyAlignment="1" applyFont="1" applyNumberForma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2.63"/>
    <col customWidth="1" min="2" max="2" width="15.63"/>
  </cols>
  <sheetData>
    <row r="2">
      <c r="A2" s="1" t="s">
        <v>0</v>
      </c>
      <c r="B2" s="2" t="s">
        <v>1</v>
      </c>
      <c r="C2" s="2" t="s">
        <v>2</v>
      </c>
    </row>
    <row r="3">
      <c r="A3" s="3">
        <v>1.0</v>
      </c>
      <c r="B3" s="4">
        <v>40.0</v>
      </c>
      <c r="C3" s="4">
        <v>50.0</v>
      </c>
    </row>
    <row r="4">
      <c r="A4" s="3">
        <v>2.0</v>
      </c>
      <c r="B4" s="4">
        <v>20.0</v>
      </c>
      <c r="C4" s="4">
        <v>30.0</v>
      </c>
    </row>
    <row r="5">
      <c r="A5" s="3">
        <v>3.0</v>
      </c>
      <c r="B5" s="4">
        <v>10.0</v>
      </c>
      <c r="C5" s="4">
        <v>20.0</v>
      </c>
    </row>
    <row r="8">
      <c r="A8" s="1" t="s">
        <v>3</v>
      </c>
      <c r="B8" s="5" t="s">
        <v>4</v>
      </c>
    </row>
    <row r="9">
      <c r="A9" s="3">
        <v>1.0</v>
      </c>
      <c r="B9" s="6">
        <v>0.0</v>
      </c>
    </row>
    <row r="10">
      <c r="A10" s="3">
        <v>2.0</v>
      </c>
      <c r="B10" s="6">
        <v>0.0</v>
      </c>
    </row>
    <row r="11">
      <c r="A11" s="3">
        <v>3.0</v>
      </c>
      <c r="B11" s="6">
        <v>0.0</v>
      </c>
    </row>
    <row r="12">
      <c r="A12" s="3">
        <v>4.0</v>
      </c>
      <c r="B12" s="6">
        <v>2.0</v>
      </c>
    </row>
    <row r="13">
      <c r="A13" s="3">
        <v>5.0</v>
      </c>
      <c r="B13" s="6">
        <v>2.0</v>
      </c>
    </row>
    <row r="14">
      <c r="A14" s="3" t="s">
        <v>5</v>
      </c>
      <c r="B14" s="6">
        <v>3.0</v>
      </c>
    </row>
    <row r="19">
      <c r="A19" s="7"/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1" t="s">
        <v>6</v>
      </c>
      <c r="C1" s="1" t="s">
        <v>7</v>
      </c>
      <c r="D1" s="8">
        <v>40.0</v>
      </c>
    </row>
    <row r="3">
      <c r="A3" s="1" t="s">
        <v>8</v>
      </c>
      <c r="C3" s="1" t="s">
        <v>9</v>
      </c>
      <c r="D3" s="9">
        <v>1.0</v>
      </c>
      <c r="E3" s="10"/>
    </row>
    <row r="4">
      <c r="A4" s="11" t="s">
        <v>10</v>
      </c>
      <c r="B4" s="12" t="s">
        <v>11</v>
      </c>
      <c r="I4" s="13"/>
      <c r="J4" s="13"/>
      <c r="K4" s="14"/>
      <c r="Z4" s="1"/>
      <c r="AA4" s="1">
        <v>25.0</v>
      </c>
    </row>
    <row r="5">
      <c r="A5" s="15">
        <v>1.0</v>
      </c>
      <c r="B5" s="16">
        <v>1.0</v>
      </c>
      <c r="G5" s="17" t="s">
        <v>12</v>
      </c>
      <c r="H5" s="13"/>
      <c r="K5" s="14"/>
    </row>
    <row r="6">
      <c r="A6" s="15">
        <v>2.0</v>
      </c>
      <c r="B6" s="18">
        <f>$D$1*$A6/2*$D$3</f>
        <v>40</v>
      </c>
      <c r="G6" s="19">
        <v>1.0</v>
      </c>
      <c r="H6" s="20">
        <v>0.4</v>
      </c>
      <c r="I6" s="14"/>
      <c r="J6" s="14"/>
      <c r="K6" s="14"/>
    </row>
    <row r="7">
      <c r="A7" s="15">
        <v>3.0</v>
      </c>
      <c r="B7" s="18">
        <f>$D$1*$A7/2</f>
        <v>60</v>
      </c>
      <c r="C7" s="16">
        <v>2.0</v>
      </c>
      <c r="G7" s="19">
        <v>2.0</v>
      </c>
      <c r="H7" s="20">
        <v>0.275</v>
      </c>
    </row>
    <row r="8">
      <c r="A8" s="15">
        <v>4.0</v>
      </c>
      <c r="B8" s="4">
        <v>60.0</v>
      </c>
      <c r="C8" s="4">
        <v>20.0</v>
      </c>
      <c r="G8" s="19">
        <v>3.0</v>
      </c>
      <c r="H8" s="20">
        <v>0.175</v>
      </c>
    </row>
    <row r="9">
      <c r="A9" s="15">
        <v>5.0</v>
      </c>
      <c r="B9" s="4">
        <v>65.0</v>
      </c>
      <c r="C9" s="4">
        <v>35.0</v>
      </c>
      <c r="D9" s="16">
        <v>3.0</v>
      </c>
      <c r="G9" s="19">
        <v>4.0</v>
      </c>
      <c r="H9" s="20">
        <v>0.1</v>
      </c>
    </row>
    <row r="10">
      <c r="A10" s="15">
        <v>6.0</v>
      </c>
      <c r="B10" s="4">
        <v>65.0</v>
      </c>
      <c r="C10" s="4">
        <v>35.0</v>
      </c>
      <c r="D10" s="4">
        <v>20.0</v>
      </c>
      <c r="G10" s="19">
        <v>5.0</v>
      </c>
      <c r="H10" s="20">
        <v>0.05</v>
      </c>
    </row>
    <row r="11">
      <c r="A11" s="15">
        <v>7.0</v>
      </c>
      <c r="B11" s="4">
        <v>70.0</v>
      </c>
      <c r="C11" s="4">
        <v>45.0</v>
      </c>
      <c r="D11" s="4">
        <v>30.0</v>
      </c>
      <c r="E11" s="16">
        <v>4.0</v>
      </c>
    </row>
    <row r="12">
      <c r="A12" s="15">
        <v>8.0</v>
      </c>
      <c r="B12" s="4">
        <v>70.0</v>
      </c>
      <c r="C12" s="4">
        <v>45.0</v>
      </c>
      <c r="D12" s="4">
        <v>30.0</v>
      </c>
      <c r="E12" s="4">
        <v>20.0</v>
      </c>
    </row>
    <row r="13">
      <c r="A13" s="15">
        <v>9.0</v>
      </c>
      <c r="B13" s="4">
        <v>75.0</v>
      </c>
      <c r="C13" s="4">
        <v>50.0</v>
      </c>
      <c r="D13" s="4">
        <v>35.0</v>
      </c>
      <c r="E13" s="4">
        <v>20.0</v>
      </c>
      <c r="F13" s="16">
        <v>5.0</v>
      </c>
    </row>
    <row r="14">
      <c r="A14" s="15">
        <v>10.0</v>
      </c>
      <c r="B14" s="21">
        <f t="shared" ref="B14:B24" si="1">$A14*$D$1/2*$H$6*$D$3</f>
        <v>80</v>
      </c>
      <c r="C14" s="22">
        <f t="shared" ref="C14:C24" si="2">$A14*$D$1/2*$H$7*$D$3</f>
        <v>55</v>
      </c>
      <c r="D14" s="22">
        <f t="shared" ref="D14:D24" si="3">$A14*$D$1/2*$H$8*$D$3</f>
        <v>35</v>
      </c>
      <c r="E14" s="22">
        <f t="shared" ref="E14:E24" si="4">$A14*$D$1/2*$H$9*$D$3</f>
        <v>20</v>
      </c>
      <c r="F14" s="22">
        <f t="shared" ref="F14:F24" si="5">$A14*$D$1/2*$H$10*$D$3</f>
        <v>10</v>
      </c>
    </row>
    <row r="15">
      <c r="A15" s="15">
        <v>11.0</v>
      </c>
      <c r="B15" s="21">
        <f t="shared" si="1"/>
        <v>88</v>
      </c>
      <c r="C15" s="22">
        <f t="shared" si="2"/>
        <v>60.5</v>
      </c>
      <c r="D15" s="22">
        <f t="shared" si="3"/>
        <v>38.5</v>
      </c>
      <c r="E15" s="22">
        <f t="shared" si="4"/>
        <v>22</v>
      </c>
      <c r="F15" s="22">
        <f t="shared" si="5"/>
        <v>11</v>
      </c>
    </row>
    <row r="16">
      <c r="A16" s="15">
        <v>12.0</v>
      </c>
      <c r="B16" s="21">
        <f t="shared" si="1"/>
        <v>96</v>
      </c>
      <c r="C16" s="22">
        <f t="shared" si="2"/>
        <v>66</v>
      </c>
      <c r="D16" s="22">
        <f t="shared" si="3"/>
        <v>42</v>
      </c>
      <c r="E16" s="22">
        <f t="shared" si="4"/>
        <v>24</v>
      </c>
      <c r="F16" s="22">
        <f t="shared" si="5"/>
        <v>12</v>
      </c>
    </row>
    <row r="17">
      <c r="A17" s="15">
        <v>13.0</v>
      </c>
      <c r="B17" s="21">
        <f t="shared" si="1"/>
        <v>104</v>
      </c>
      <c r="C17" s="22">
        <f t="shared" si="2"/>
        <v>71.5</v>
      </c>
      <c r="D17" s="22">
        <f t="shared" si="3"/>
        <v>45.5</v>
      </c>
      <c r="E17" s="22">
        <f t="shared" si="4"/>
        <v>26</v>
      </c>
      <c r="F17" s="22">
        <f t="shared" si="5"/>
        <v>13</v>
      </c>
    </row>
    <row r="18">
      <c r="A18" s="15">
        <v>14.0</v>
      </c>
      <c r="B18" s="21">
        <f t="shared" si="1"/>
        <v>112</v>
      </c>
      <c r="C18" s="22">
        <f t="shared" si="2"/>
        <v>77</v>
      </c>
      <c r="D18" s="22">
        <f t="shared" si="3"/>
        <v>49</v>
      </c>
      <c r="E18" s="22">
        <f t="shared" si="4"/>
        <v>28</v>
      </c>
      <c r="F18" s="22">
        <f t="shared" si="5"/>
        <v>14</v>
      </c>
    </row>
    <row r="19">
      <c r="A19" s="15">
        <v>15.0</v>
      </c>
      <c r="B19" s="21">
        <f t="shared" si="1"/>
        <v>120</v>
      </c>
      <c r="C19" s="22">
        <f t="shared" si="2"/>
        <v>82.5</v>
      </c>
      <c r="D19" s="22">
        <f t="shared" si="3"/>
        <v>52.5</v>
      </c>
      <c r="E19" s="22">
        <f t="shared" si="4"/>
        <v>30</v>
      </c>
      <c r="F19" s="22">
        <f t="shared" si="5"/>
        <v>15</v>
      </c>
    </row>
    <row r="20">
      <c r="A20" s="15">
        <v>16.0</v>
      </c>
      <c r="B20" s="21">
        <f t="shared" si="1"/>
        <v>128</v>
      </c>
      <c r="C20" s="22">
        <f t="shared" si="2"/>
        <v>88</v>
      </c>
      <c r="D20" s="22">
        <f t="shared" si="3"/>
        <v>56</v>
      </c>
      <c r="E20" s="22">
        <f t="shared" si="4"/>
        <v>32</v>
      </c>
      <c r="F20" s="22">
        <f t="shared" si="5"/>
        <v>16</v>
      </c>
    </row>
    <row r="21">
      <c r="A21" s="15">
        <v>17.0</v>
      </c>
      <c r="B21" s="21">
        <f t="shared" si="1"/>
        <v>136</v>
      </c>
      <c r="C21" s="22">
        <f t="shared" si="2"/>
        <v>93.5</v>
      </c>
      <c r="D21" s="22">
        <f t="shared" si="3"/>
        <v>59.5</v>
      </c>
      <c r="E21" s="22">
        <f t="shared" si="4"/>
        <v>34</v>
      </c>
      <c r="F21" s="22">
        <f t="shared" si="5"/>
        <v>17</v>
      </c>
    </row>
    <row r="22">
      <c r="A22" s="15">
        <v>18.0</v>
      </c>
      <c r="B22" s="21">
        <f t="shared" si="1"/>
        <v>144</v>
      </c>
      <c r="C22" s="22">
        <f t="shared" si="2"/>
        <v>99</v>
      </c>
      <c r="D22" s="22">
        <f t="shared" si="3"/>
        <v>63</v>
      </c>
      <c r="E22" s="22">
        <f t="shared" si="4"/>
        <v>36</v>
      </c>
      <c r="F22" s="22">
        <f t="shared" si="5"/>
        <v>18</v>
      </c>
    </row>
    <row r="23">
      <c r="A23" s="15">
        <v>19.0</v>
      </c>
      <c r="B23" s="21">
        <f t="shared" si="1"/>
        <v>152</v>
      </c>
      <c r="C23" s="22">
        <f t="shared" si="2"/>
        <v>104.5</v>
      </c>
      <c r="D23" s="22">
        <f t="shared" si="3"/>
        <v>66.5</v>
      </c>
      <c r="E23" s="22">
        <f t="shared" si="4"/>
        <v>38</v>
      </c>
      <c r="F23" s="22">
        <f t="shared" si="5"/>
        <v>19</v>
      </c>
    </row>
    <row r="24">
      <c r="A24" s="15">
        <v>20.0</v>
      </c>
      <c r="B24" s="21">
        <f t="shared" si="1"/>
        <v>160</v>
      </c>
      <c r="C24" s="22">
        <f t="shared" si="2"/>
        <v>110</v>
      </c>
      <c r="D24" s="22">
        <f t="shared" si="3"/>
        <v>70</v>
      </c>
      <c r="E24" s="22">
        <f t="shared" si="4"/>
        <v>40</v>
      </c>
      <c r="F24" s="22">
        <f t="shared" si="5"/>
        <v>20</v>
      </c>
    </row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1" t="s">
        <v>13</v>
      </c>
      <c r="C1" s="1" t="s">
        <v>7</v>
      </c>
      <c r="D1" s="8">
        <v>40.0</v>
      </c>
    </row>
    <row r="3">
      <c r="A3" s="1" t="s">
        <v>8</v>
      </c>
      <c r="C3" s="1" t="s">
        <v>9</v>
      </c>
      <c r="D3" s="13">
        <v>1.2</v>
      </c>
    </row>
    <row r="4">
      <c r="A4" s="1" t="s">
        <v>10</v>
      </c>
      <c r="Z4" s="1"/>
      <c r="AA4" s="1">
        <v>25.0</v>
      </c>
    </row>
    <row r="5">
      <c r="A5" s="15">
        <v>1.0</v>
      </c>
      <c r="B5" s="16">
        <v>1.0</v>
      </c>
    </row>
    <row r="6">
      <c r="A6" s="15">
        <v>2.0</v>
      </c>
      <c r="B6" s="18">
        <f>'&lt;300'!B6*$D$3</f>
        <v>48</v>
      </c>
    </row>
    <row r="7">
      <c r="A7" s="15">
        <v>3.0</v>
      </c>
      <c r="B7" s="18">
        <f>'&lt;300'!B7*$D$3</f>
        <v>72</v>
      </c>
      <c r="C7" s="16">
        <v>2.0</v>
      </c>
    </row>
    <row r="8">
      <c r="A8" s="15">
        <v>4.0</v>
      </c>
      <c r="B8" s="18">
        <f>'&lt;300'!B8*$D$3</f>
        <v>72</v>
      </c>
      <c r="C8" s="4">
        <f>'&lt;300'!C8*$D$3</f>
        <v>24</v>
      </c>
    </row>
    <row r="9">
      <c r="A9" s="15">
        <v>5.0</v>
      </c>
      <c r="B9" s="18">
        <f>'&lt;300'!B9*$D$3</f>
        <v>78</v>
      </c>
      <c r="C9" s="4">
        <f>'&lt;300'!C9*$D$3</f>
        <v>42</v>
      </c>
      <c r="D9" s="16">
        <v>3.0</v>
      </c>
    </row>
    <row r="10">
      <c r="A10" s="15">
        <v>6.0</v>
      </c>
      <c r="B10" s="18">
        <f>'&lt;300'!B10*$D$3</f>
        <v>78</v>
      </c>
      <c r="C10" s="4">
        <f>'&lt;300'!C10*$D$3</f>
        <v>42</v>
      </c>
      <c r="D10" s="4">
        <f>'&lt;300'!D10*$D$3</f>
        <v>24</v>
      </c>
    </row>
    <row r="11">
      <c r="A11" s="15">
        <v>7.0</v>
      </c>
      <c r="B11" s="18">
        <f>'&lt;300'!B11*$D$3</f>
        <v>84</v>
      </c>
      <c r="C11" s="4">
        <f>'&lt;300'!C11*$D$3</f>
        <v>54</v>
      </c>
      <c r="D11" s="4">
        <f>'&lt;300'!D11*$D$3</f>
        <v>36</v>
      </c>
      <c r="E11" s="16">
        <v>4.0</v>
      </c>
    </row>
    <row r="12">
      <c r="A12" s="15">
        <v>8.0</v>
      </c>
      <c r="B12" s="18">
        <f>'&lt;300'!B12*$D$3</f>
        <v>84</v>
      </c>
      <c r="C12" s="4">
        <f>'&lt;300'!C12*$D$3</f>
        <v>54</v>
      </c>
      <c r="D12" s="4">
        <f>'&lt;300'!D12*$D$3</f>
        <v>36</v>
      </c>
      <c r="E12" s="4">
        <f>'&lt;300'!E12*$D$3</f>
        <v>24</v>
      </c>
    </row>
    <row r="13">
      <c r="A13" s="15">
        <v>9.0</v>
      </c>
      <c r="B13" s="18">
        <f>'&lt;300'!B13*$D$3</f>
        <v>90</v>
      </c>
      <c r="C13" s="4">
        <f>'&lt;300'!C13*$D$3</f>
        <v>60</v>
      </c>
      <c r="D13" s="4">
        <f>'&lt;300'!D13*$D$3</f>
        <v>42</v>
      </c>
      <c r="E13" s="4">
        <f>'&lt;300'!E13*$D$3</f>
        <v>24</v>
      </c>
      <c r="F13" s="16">
        <v>5.0</v>
      </c>
    </row>
    <row r="14">
      <c r="A14" s="15">
        <v>10.0</v>
      </c>
      <c r="B14" s="18">
        <f>'&lt;300'!B14*$D$3</f>
        <v>96</v>
      </c>
      <c r="C14" s="4">
        <f>'&lt;300'!C14*$D$3</f>
        <v>66</v>
      </c>
      <c r="D14" s="4">
        <f>'&lt;300'!D14*$D$3</f>
        <v>42</v>
      </c>
      <c r="E14" s="4">
        <f>'&lt;300'!E14*$D$3</f>
        <v>24</v>
      </c>
      <c r="F14" s="21">
        <f>'&lt;300'!F14*$D$3</f>
        <v>12</v>
      </c>
    </row>
    <row r="15">
      <c r="A15" s="15">
        <v>11.0</v>
      </c>
      <c r="B15" s="18">
        <f>'&lt;300'!B15*$D$3</f>
        <v>105.6</v>
      </c>
      <c r="C15" s="4">
        <f>'&lt;300'!C15*$D$3</f>
        <v>72.6</v>
      </c>
      <c r="D15" s="4">
        <f>'&lt;300'!D15*$D$3</f>
        <v>46.2</v>
      </c>
      <c r="E15" s="4">
        <f>'&lt;300'!E15*$D$3</f>
        <v>26.4</v>
      </c>
      <c r="F15" s="21">
        <f>'&lt;300'!F15*$D$3</f>
        <v>13.2</v>
      </c>
    </row>
    <row r="16">
      <c r="A16" s="15">
        <v>12.0</v>
      </c>
      <c r="B16" s="18">
        <f>'&lt;300'!B16*$D$3</f>
        <v>115.2</v>
      </c>
      <c r="C16" s="4">
        <f>'&lt;300'!C16*$D$3</f>
        <v>79.2</v>
      </c>
      <c r="D16" s="4">
        <f>'&lt;300'!D16*$D$3</f>
        <v>50.4</v>
      </c>
      <c r="E16" s="4">
        <f>'&lt;300'!E16*$D$3</f>
        <v>28.8</v>
      </c>
      <c r="F16" s="21">
        <f>'&lt;300'!F16*$D$3</f>
        <v>14.4</v>
      </c>
    </row>
    <row r="17">
      <c r="A17" s="15">
        <v>13.0</v>
      </c>
      <c r="B17" s="18">
        <f>'&lt;300'!B17*$D$3</f>
        <v>124.8</v>
      </c>
      <c r="C17" s="4">
        <f>'&lt;300'!C17*$D$3</f>
        <v>85.8</v>
      </c>
      <c r="D17" s="4">
        <f>'&lt;300'!D17*$D$3</f>
        <v>54.6</v>
      </c>
      <c r="E17" s="4">
        <f>'&lt;300'!E17*$D$3</f>
        <v>31.2</v>
      </c>
      <c r="F17" s="21">
        <f>'&lt;300'!F17*$D$3</f>
        <v>15.6</v>
      </c>
    </row>
    <row r="18">
      <c r="A18" s="15">
        <v>14.0</v>
      </c>
      <c r="B18" s="18">
        <f>'&lt;300'!B18*$D$3</f>
        <v>134.4</v>
      </c>
      <c r="C18" s="4">
        <f>'&lt;300'!C18*$D$3</f>
        <v>92.4</v>
      </c>
      <c r="D18" s="4">
        <f>'&lt;300'!D18*$D$3</f>
        <v>58.8</v>
      </c>
      <c r="E18" s="4">
        <f>'&lt;300'!E18*$D$3</f>
        <v>33.6</v>
      </c>
      <c r="F18" s="21">
        <f>'&lt;300'!F18*$D$3</f>
        <v>16.8</v>
      </c>
    </row>
    <row r="19">
      <c r="A19" s="15">
        <v>15.0</v>
      </c>
      <c r="B19" s="18">
        <f>'&lt;300'!B19*$D$3</f>
        <v>144</v>
      </c>
      <c r="C19" s="4">
        <f>'&lt;300'!C19*$D$3</f>
        <v>99</v>
      </c>
      <c r="D19" s="4">
        <f>'&lt;300'!D19*$D$3</f>
        <v>63</v>
      </c>
      <c r="E19" s="4">
        <f>'&lt;300'!E19*$D$3</f>
        <v>36</v>
      </c>
      <c r="F19" s="21">
        <f>'&lt;300'!F19*$D$3</f>
        <v>18</v>
      </c>
    </row>
    <row r="20">
      <c r="A20" s="15">
        <v>16.0</v>
      </c>
      <c r="B20" s="18">
        <f>'&lt;300'!B20*$D$3</f>
        <v>153.6</v>
      </c>
      <c r="C20" s="4">
        <f>'&lt;300'!C20*$D$3</f>
        <v>105.6</v>
      </c>
      <c r="D20" s="4">
        <f>'&lt;300'!D20*$D$3</f>
        <v>67.2</v>
      </c>
      <c r="E20" s="4">
        <f>'&lt;300'!E20*$D$3</f>
        <v>38.4</v>
      </c>
      <c r="F20" s="21">
        <f>'&lt;300'!F20*$D$3</f>
        <v>19.2</v>
      </c>
    </row>
    <row r="21">
      <c r="A21" s="15">
        <v>17.0</v>
      </c>
      <c r="B21" s="18">
        <f>'&lt;300'!B21*$D$3</f>
        <v>163.2</v>
      </c>
      <c r="C21" s="4">
        <f>'&lt;300'!C21*$D$3</f>
        <v>112.2</v>
      </c>
      <c r="D21" s="4">
        <f>'&lt;300'!D21*$D$3</f>
        <v>71.4</v>
      </c>
      <c r="E21" s="4">
        <f>'&lt;300'!E21*$D$3</f>
        <v>40.8</v>
      </c>
      <c r="F21" s="21">
        <f>'&lt;300'!F21*$D$3</f>
        <v>20.4</v>
      </c>
    </row>
    <row r="22">
      <c r="A22" s="15">
        <v>18.0</v>
      </c>
      <c r="B22" s="18">
        <f>'&lt;300'!B22*$D$3</f>
        <v>172.8</v>
      </c>
      <c r="C22" s="4">
        <f>'&lt;300'!C22*$D$3</f>
        <v>118.8</v>
      </c>
      <c r="D22" s="4">
        <f>'&lt;300'!D22*$D$3</f>
        <v>75.6</v>
      </c>
      <c r="E22" s="4">
        <f>'&lt;300'!E22*$D$3</f>
        <v>43.2</v>
      </c>
      <c r="F22" s="21">
        <f>'&lt;300'!F22*$D$3</f>
        <v>21.6</v>
      </c>
    </row>
    <row r="23">
      <c r="A23" s="15">
        <v>19.0</v>
      </c>
      <c r="B23" s="18">
        <f>'&lt;300'!B23*$D$3</f>
        <v>182.4</v>
      </c>
      <c r="C23" s="4">
        <f>'&lt;300'!C23*$D$3</f>
        <v>125.4</v>
      </c>
      <c r="D23" s="4">
        <f>'&lt;300'!D23*$D$3</f>
        <v>79.8</v>
      </c>
      <c r="E23" s="4">
        <f>'&lt;300'!E23*$D$3</f>
        <v>45.6</v>
      </c>
      <c r="F23" s="21">
        <f>'&lt;300'!F23*$D$3</f>
        <v>22.8</v>
      </c>
    </row>
    <row r="24">
      <c r="A24" s="15">
        <v>20.0</v>
      </c>
      <c r="B24" s="18">
        <f>'&lt;300'!B24*$D$3</f>
        <v>192</v>
      </c>
      <c r="C24" s="4">
        <f>'&lt;300'!C24*$D$3</f>
        <v>132</v>
      </c>
      <c r="D24" s="4">
        <f>'&lt;300'!D24*$D$3</f>
        <v>84</v>
      </c>
      <c r="E24" s="4">
        <f>'&lt;300'!E24*$D$3</f>
        <v>48</v>
      </c>
      <c r="F24" s="21">
        <f>'&lt;300'!F24*$D$3</f>
        <v>24</v>
      </c>
    </row>
  </sheetData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1" t="s">
        <v>14</v>
      </c>
      <c r="C1" s="1" t="s">
        <v>7</v>
      </c>
      <c r="D1" s="8">
        <v>40.0</v>
      </c>
    </row>
    <row r="3">
      <c r="A3" s="1" t="s">
        <v>8</v>
      </c>
      <c r="C3" s="1" t="s">
        <v>9</v>
      </c>
      <c r="D3" s="13">
        <v>1.5</v>
      </c>
    </row>
    <row r="4">
      <c r="A4" s="1" t="s">
        <v>10</v>
      </c>
      <c r="Z4" s="1"/>
      <c r="AA4" s="1">
        <v>25.0</v>
      </c>
    </row>
    <row r="5">
      <c r="A5" s="15">
        <v>1.0</v>
      </c>
      <c r="B5" s="16">
        <v>1.0</v>
      </c>
    </row>
    <row r="6">
      <c r="A6" s="15">
        <v>2.0</v>
      </c>
      <c r="B6" s="18">
        <f>'&lt;300'!B6*$D$3</f>
        <v>60</v>
      </c>
    </row>
    <row r="7">
      <c r="A7" s="15">
        <v>3.0</v>
      </c>
      <c r="B7" s="18">
        <f>'&lt;300'!B7*$D$3</f>
        <v>90</v>
      </c>
      <c r="C7" s="16">
        <v>2.0</v>
      </c>
    </row>
    <row r="8">
      <c r="A8" s="15">
        <v>4.0</v>
      </c>
      <c r="B8" s="18">
        <f>'&lt;300'!B8*$D$3</f>
        <v>90</v>
      </c>
      <c r="C8" s="4">
        <f>'&lt;300'!C8*$D$3</f>
        <v>30</v>
      </c>
    </row>
    <row r="9">
      <c r="A9" s="15">
        <v>5.0</v>
      </c>
      <c r="B9" s="18">
        <f>'&lt;300'!B9*$D$3</f>
        <v>97.5</v>
      </c>
      <c r="C9" s="4">
        <f>'&lt;300'!C9*$D$3</f>
        <v>52.5</v>
      </c>
      <c r="D9" s="16">
        <v>3.0</v>
      </c>
    </row>
    <row r="10">
      <c r="A10" s="15">
        <v>6.0</v>
      </c>
      <c r="B10" s="18">
        <f>'&lt;300'!B10*$D$3</f>
        <v>97.5</v>
      </c>
      <c r="C10" s="4">
        <f>'&lt;300'!C10*$D$3</f>
        <v>52.5</v>
      </c>
      <c r="D10" s="4">
        <f>'&lt;300'!D10*$D$3</f>
        <v>30</v>
      </c>
    </row>
    <row r="11">
      <c r="A11" s="15">
        <v>7.0</v>
      </c>
      <c r="B11" s="18">
        <f>'&lt;300'!B11*$D$3</f>
        <v>105</v>
      </c>
      <c r="C11" s="4">
        <f>'&lt;300'!C11*$D$3</f>
        <v>67.5</v>
      </c>
      <c r="D11" s="4">
        <f>'&lt;300'!D11*$D$3</f>
        <v>45</v>
      </c>
      <c r="E11" s="16">
        <v>4.0</v>
      </c>
    </row>
    <row r="12">
      <c r="A12" s="15">
        <v>8.0</v>
      </c>
      <c r="B12" s="18">
        <f>'&lt;300'!B12*$D$3</f>
        <v>105</v>
      </c>
      <c r="C12" s="4">
        <f>'&lt;300'!C12*$D$3</f>
        <v>67.5</v>
      </c>
      <c r="D12" s="4">
        <f>'&lt;300'!D12*$D$3</f>
        <v>45</v>
      </c>
      <c r="E12" s="4">
        <f>'&lt;300'!E12*$D$3</f>
        <v>30</v>
      </c>
    </row>
    <row r="13">
      <c r="A13" s="15">
        <v>9.0</v>
      </c>
      <c r="B13" s="18">
        <f>'&lt;300'!B13*$D$3</f>
        <v>112.5</v>
      </c>
      <c r="C13" s="4">
        <f>'&lt;300'!C13*$D$3</f>
        <v>75</v>
      </c>
      <c r="D13" s="4">
        <f>'&lt;300'!D13*$D$3</f>
        <v>52.5</v>
      </c>
      <c r="E13" s="4">
        <f>'&lt;300'!E13*$D$3</f>
        <v>30</v>
      </c>
      <c r="F13" s="16">
        <v>5.0</v>
      </c>
    </row>
    <row r="14">
      <c r="A14" s="15">
        <v>10.0</v>
      </c>
      <c r="B14" s="18">
        <f>'&lt;300'!B14*$D$3</f>
        <v>120</v>
      </c>
      <c r="C14" s="4">
        <f>'&lt;300'!C14*$D$3</f>
        <v>82.5</v>
      </c>
      <c r="D14" s="4">
        <f>'&lt;300'!D14*$D$3</f>
        <v>52.5</v>
      </c>
      <c r="E14" s="4">
        <f>'&lt;300'!E14*$D$3</f>
        <v>30</v>
      </c>
      <c r="F14" s="21">
        <f>'&lt;300'!F14*$D$3</f>
        <v>15</v>
      </c>
    </row>
    <row r="15">
      <c r="A15" s="15">
        <v>11.0</v>
      </c>
      <c r="B15" s="18">
        <f>'&lt;300'!B15*$D$3</f>
        <v>132</v>
      </c>
      <c r="C15" s="4">
        <f>'&lt;300'!C15*$D$3</f>
        <v>90.75</v>
      </c>
      <c r="D15" s="4">
        <f>'&lt;300'!D15*$D$3</f>
        <v>57.75</v>
      </c>
      <c r="E15" s="4">
        <f>'&lt;300'!E15*$D$3</f>
        <v>33</v>
      </c>
      <c r="F15" s="21">
        <f>'&lt;300'!F15*$D$3</f>
        <v>16.5</v>
      </c>
    </row>
    <row r="16">
      <c r="A16" s="15">
        <v>12.0</v>
      </c>
      <c r="B16" s="18">
        <f>'&lt;300'!B16*$D$3</f>
        <v>144</v>
      </c>
      <c r="C16" s="4">
        <f>'&lt;300'!C16*$D$3</f>
        <v>99</v>
      </c>
      <c r="D16" s="4">
        <f>'&lt;300'!D16*$D$3</f>
        <v>63</v>
      </c>
      <c r="E16" s="4">
        <f>'&lt;300'!E16*$D$3</f>
        <v>36</v>
      </c>
      <c r="F16" s="21">
        <f>'&lt;300'!F16*$D$3</f>
        <v>18</v>
      </c>
    </row>
    <row r="17">
      <c r="A17" s="15">
        <v>13.0</v>
      </c>
      <c r="B17" s="18">
        <f>'&lt;300'!B17*$D$3</f>
        <v>156</v>
      </c>
      <c r="C17" s="4">
        <f>'&lt;300'!C17*$D$3</f>
        <v>107.25</v>
      </c>
      <c r="D17" s="4">
        <f>'&lt;300'!D17*$D$3</f>
        <v>68.25</v>
      </c>
      <c r="E17" s="4">
        <f>'&lt;300'!E17*$D$3</f>
        <v>39</v>
      </c>
      <c r="F17" s="21">
        <f>'&lt;300'!F17*$D$3</f>
        <v>19.5</v>
      </c>
    </row>
    <row r="18">
      <c r="A18" s="15">
        <v>14.0</v>
      </c>
      <c r="B18" s="18">
        <f>'&lt;300'!B18*$D$3</f>
        <v>168</v>
      </c>
      <c r="C18" s="4">
        <f>'&lt;300'!C18*$D$3</f>
        <v>115.5</v>
      </c>
      <c r="D18" s="4">
        <f>'&lt;300'!D18*$D$3</f>
        <v>73.5</v>
      </c>
      <c r="E18" s="4">
        <f>'&lt;300'!E18*$D$3</f>
        <v>42</v>
      </c>
      <c r="F18" s="21">
        <f>'&lt;300'!F18*$D$3</f>
        <v>21</v>
      </c>
    </row>
    <row r="19">
      <c r="A19" s="15">
        <v>15.0</v>
      </c>
      <c r="B19" s="18">
        <f>'&lt;300'!B19*$D$3</f>
        <v>180</v>
      </c>
      <c r="C19" s="4">
        <f>'&lt;300'!C19*$D$3</f>
        <v>123.75</v>
      </c>
      <c r="D19" s="4">
        <f>'&lt;300'!D19*$D$3</f>
        <v>78.75</v>
      </c>
      <c r="E19" s="4">
        <f>'&lt;300'!E19*$D$3</f>
        <v>45</v>
      </c>
      <c r="F19" s="21">
        <f>'&lt;300'!F19*$D$3</f>
        <v>22.5</v>
      </c>
    </row>
    <row r="20">
      <c r="A20" s="15">
        <v>16.0</v>
      </c>
      <c r="B20" s="18">
        <f>'&lt;300'!B20*$D$3</f>
        <v>192</v>
      </c>
      <c r="C20" s="4">
        <f>'&lt;300'!C20*$D$3</f>
        <v>132</v>
      </c>
      <c r="D20" s="4">
        <f>'&lt;300'!D20*$D$3</f>
        <v>84</v>
      </c>
      <c r="E20" s="4">
        <f>'&lt;300'!E20*$D$3</f>
        <v>48</v>
      </c>
      <c r="F20" s="21">
        <f>'&lt;300'!F20*$D$3</f>
        <v>24</v>
      </c>
    </row>
    <row r="21">
      <c r="A21" s="15">
        <v>17.0</v>
      </c>
      <c r="B21" s="18">
        <f>'&lt;300'!B21*$D$3</f>
        <v>204</v>
      </c>
      <c r="C21" s="4">
        <f>'&lt;300'!C21*$D$3</f>
        <v>140.25</v>
      </c>
      <c r="D21" s="4">
        <f>'&lt;300'!D21*$D$3</f>
        <v>89.25</v>
      </c>
      <c r="E21" s="4">
        <f>'&lt;300'!E21*$D$3</f>
        <v>51</v>
      </c>
      <c r="F21" s="21">
        <f>'&lt;300'!F21*$D$3</f>
        <v>25.5</v>
      </c>
    </row>
    <row r="22">
      <c r="A22" s="15">
        <v>18.0</v>
      </c>
      <c r="B22" s="18">
        <f>'&lt;300'!B22*$D$3</f>
        <v>216</v>
      </c>
      <c r="C22" s="4">
        <f>'&lt;300'!C22*$D$3</f>
        <v>148.5</v>
      </c>
      <c r="D22" s="4">
        <f>'&lt;300'!D22*$D$3</f>
        <v>94.5</v>
      </c>
      <c r="E22" s="4">
        <f>'&lt;300'!E22*$D$3</f>
        <v>54</v>
      </c>
      <c r="F22" s="21">
        <f>'&lt;300'!F22*$D$3</f>
        <v>27</v>
      </c>
    </row>
    <row r="23">
      <c r="A23" s="15">
        <v>19.0</v>
      </c>
      <c r="B23" s="18">
        <f>'&lt;300'!B23*$D$3</f>
        <v>228</v>
      </c>
      <c r="C23" s="4">
        <f>'&lt;300'!C23*$D$3</f>
        <v>156.75</v>
      </c>
      <c r="D23" s="4">
        <f>'&lt;300'!D23*$D$3</f>
        <v>99.75</v>
      </c>
      <c r="E23" s="4">
        <f>'&lt;300'!E23*$D$3</f>
        <v>57</v>
      </c>
      <c r="F23" s="21">
        <f>'&lt;300'!F23*$D$3</f>
        <v>28.5</v>
      </c>
    </row>
    <row r="24">
      <c r="A24" s="15">
        <v>20.0</v>
      </c>
      <c r="B24" s="18">
        <f>'&lt;300'!B24*$D$3</f>
        <v>240</v>
      </c>
      <c r="C24" s="4">
        <f>'&lt;300'!C24*$D$3</f>
        <v>165</v>
      </c>
      <c r="D24" s="4">
        <f>'&lt;300'!D24*$D$3</f>
        <v>105</v>
      </c>
      <c r="E24" s="4">
        <f>'&lt;300'!E24*$D$3</f>
        <v>60</v>
      </c>
      <c r="F24" s="21">
        <f>'&lt;300'!F24*$D$3</f>
        <v>30</v>
      </c>
    </row>
  </sheetData>
  <drawing r:id="rId1"/>
</worksheet>
</file>